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MININT-R365T4M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Donation">Sheet1!$G$4:$G$9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F9" i="1"/>
  <c r="F8" i="1"/>
  <c r="F7" i="1"/>
  <c r="F6" i="1"/>
  <c r="F5" i="1"/>
  <c r="G4" i="1"/>
  <c r="F4" i="1"/>
</calcChain>
</file>

<file path=xl/sharedStrings.xml><?xml version="1.0" encoding="utf-8"?>
<sst xmlns="http://schemas.openxmlformats.org/spreadsheetml/2006/main" count="30" uniqueCount="29">
  <si>
    <t>Springvale Ltd</t>
  </si>
  <si>
    <t>Charity Event</t>
  </si>
  <si>
    <t>Recipient</t>
  </si>
  <si>
    <t>Company</t>
  </si>
  <si>
    <t>Email</t>
  </si>
  <si>
    <t>J. Smith</t>
  </si>
  <si>
    <t>Incise Ltd</t>
  </si>
  <si>
    <t>jsmith@incise.com</t>
  </si>
  <si>
    <t>T. Burgess</t>
  </si>
  <si>
    <t>Doggy Chow Inc.</t>
  </si>
  <si>
    <t>tburgess@dchow.com</t>
  </si>
  <si>
    <t>L. Tucker</t>
  </si>
  <si>
    <t>In Medica Ltd</t>
  </si>
  <si>
    <t>ltucker@imed.com</t>
  </si>
  <si>
    <t>S. Bailey</t>
  </si>
  <si>
    <t>Pharamond Enterprises</t>
  </si>
  <si>
    <t>sbailey@pharamond.com</t>
  </si>
  <si>
    <t>D. Woodward</t>
  </si>
  <si>
    <t>Dulcimer Inc.</t>
  </si>
  <si>
    <t>dwoodward@dulcimer.com</t>
  </si>
  <si>
    <t>P. Drew</t>
  </si>
  <si>
    <t>Empire Trust</t>
  </si>
  <si>
    <t>pdrew@empire.com</t>
  </si>
  <si>
    <t>Donation Total</t>
  </si>
  <si>
    <t>Expected Donation</t>
  </si>
  <si>
    <t>Total</t>
  </si>
  <si>
    <t>Tax Addition (30%)</t>
  </si>
  <si>
    <t>Exp Don Error Check</t>
  </si>
  <si>
    <t>Don Total Error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</si>
</sst>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1809]* #,##0.00_-;\-[$€-1809]* #,##0.00_-;_-[$€-1809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5" tint="0.40000610370189521"/>
        </stop>
        <stop position="0.5">
          <color theme="5" tint="0.59999389629810485"/>
        </stop>
        <stop position="1">
          <color theme="5" tint="0.40000610370189521"/>
        </stop>
      </gradientFill>
    </fill>
    <fill>
      <patternFill patternType="solid">
        <fgColor theme="0"/>
        <bgColor indexed="64"/>
      </patternFill>
    </fill>
    <fill>
      <gradientFill degree="90">
        <stop position="0">
          <color theme="0" tint="-0.34900967436750391"/>
        </stop>
        <stop position="0.5">
          <color theme="0" tint="-0.1490218817712943"/>
        </stop>
        <stop position="1">
          <color theme="0" tint="-0.34900967436750391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/>
    <xf numFmtId="0" fontId="0" fillId="6" borderId="2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164" fontId="0" fillId="6" borderId="3" xfId="0" applyNumberForma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164" fontId="0" fillId="6" borderId="4" xfId="0" applyNumberFormat="1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vertical="center"/>
    </xf>
    <xf numFmtId="0" fontId="3" fillId="3" borderId="0" xfId="0" applyFont="1" applyFill="1" applyBorder="1" applyAlignment="1">
      <alignment vertical="center"/>
    </xf>
    <xf numFmtId="0" fontId="1" fillId="6" borderId="6" xfId="0" applyFont="1" applyFill="1" applyBorder="1" applyAlignment="1">
      <alignment vertical="center"/>
    </xf>
    <xf numFmtId="0" fontId="0" fillId="3" borderId="0" xfId="0" applyFill="1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64" fontId="0" fillId="0" borderId="0" xfId="0" applyNumberFormat="1"/>
    <xf numFmtId="0" fontId="2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6" borderId="2" xfId="0" applyNumberFormat="1" applyFill="1" applyBorder="1" applyAlignment="1" applyProtection="1">
      <alignment vertical="center"/>
      <protection locked="0"/>
    </xf>
    <xf numFmtId="164" fontId="0" fillId="6" borderId="5" xfId="0" applyNumberFormat="1" applyFill="1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164" fontId="0" fillId="6" borderId="3" xfId="0" applyNumberFormat="1" applyFill="1" applyBorder="1" applyAlignment="1" applyProtection="1">
      <alignment vertical="center"/>
      <protection locked="0"/>
    </xf>
    <xf numFmtId="0" fontId="0" fillId="6" borderId="7" xfId="0" applyFill="1" applyBorder="1" applyAlignment="1">
      <alignment vertical="center"/>
    </xf>
    <xf numFmtId="0" fontId="1" fillId="6" borderId="11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30" zoomScaleNormal="130" workbookViewId="0">
      <selection sqref="A1:G1"/>
    </sheetView>
  </sheetViews>
  <sheetFormatPr defaultRowHeight="15" x14ac:dyDescent="0.25"/>
  <cols>
    <col min="1" max="1" width="20.42578125" customWidth="1"/>
    <col min="2" max="2" width="22" bestFit="1" customWidth="1"/>
    <col min="3" max="3" width="11.7109375" bestFit="1" customWidth="1"/>
    <col min="4" max="4" width="13.42578125" customWidth="1"/>
    <col min="5" max="5" width="21.5703125" customWidth="1"/>
    <col min="6" max="6" width="19.42578125" customWidth="1"/>
    <col min="7" max="7" width="17.28515625" customWidth="1"/>
    <col min="8" max="8" width="1.140625" style="16" customWidth="1"/>
    <col min="9" max="9" width="12.85546875" customWidth="1"/>
    <col min="10" max="10" width="16" customWidth="1"/>
  </cols>
  <sheetData>
    <row r="1" spans="1:11" ht="21" x14ac:dyDescent="0.25">
      <c r="A1" s="20" t="s">
        <v>0</v>
      </c>
      <c r="B1" s="20"/>
      <c r="C1" s="20"/>
      <c r="D1" s="20"/>
      <c r="E1" s="20"/>
      <c r="F1" s="20"/>
      <c r="G1" s="21"/>
      <c r="H1" s="1"/>
      <c r="I1" s="24"/>
      <c r="J1" s="24"/>
      <c r="K1" s="2"/>
    </row>
    <row r="2" spans="1:11" x14ac:dyDescent="0.25">
      <c r="A2" s="22" t="s">
        <v>1</v>
      </c>
      <c r="B2" s="22"/>
      <c r="C2" s="22"/>
      <c r="D2" s="22"/>
      <c r="E2" s="22"/>
      <c r="F2" s="22"/>
      <c r="G2" s="22"/>
      <c r="H2" s="17"/>
      <c r="I2" s="25"/>
      <c r="J2" s="25"/>
      <c r="K2" s="2"/>
    </row>
    <row r="3" spans="1:11" s="30" customFormat="1" x14ac:dyDescent="0.25">
      <c r="A3" s="27" t="s">
        <v>2</v>
      </c>
      <c r="B3" s="27" t="s">
        <v>3</v>
      </c>
      <c r="C3" s="35" t="s">
        <v>4</v>
      </c>
      <c r="D3" s="36"/>
      <c r="E3" s="27" t="s">
        <v>24</v>
      </c>
      <c r="F3" s="27" t="s">
        <v>26</v>
      </c>
      <c r="G3" s="27" t="s">
        <v>25</v>
      </c>
      <c r="H3" s="19"/>
      <c r="I3" s="28"/>
      <c r="J3" s="28"/>
      <c r="K3" s="29"/>
    </row>
    <row r="4" spans="1:11" x14ac:dyDescent="0.25">
      <c r="A4" s="3" t="s">
        <v>5</v>
      </c>
      <c r="B4" s="4" t="s">
        <v>6</v>
      </c>
      <c r="C4" s="33" t="s">
        <v>7</v>
      </c>
      <c r="D4" s="34"/>
      <c r="E4" s="31">
        <v>500</v>
      </c>
      <c r="F4" s="31">
        <f>SUM(E4*1.3)-E4</f>
        <v>150</v>
      </c>
      <c r="G4" s="5">
        <f>SUM(E4,F4)</f>
        <v>650</v>
      </c>
      <c r="H4" s="9"/>
      <c r="I4" s="10"/>
      <c r="J4" s="10"/>
      <c r="K4" s="2"/>
    </row>
    <row r="5" spans="1:11" x14ac:dyDescent="0.25">
      <c r="A5" s="4" t="s">
        <v>8</v>
      </c>
      <c r="B5" s="4" t="s">
        <v>9</v>
      </c>
      <c r="C5" s="33" t="s">
        <v>10</v>
      </c>
      <c r="D5" s="34"/>
      <c r="E5" s="5">
        <v>750</v>
      </c>
      <c r="F5" s="31">
        <f t="shared" ref="F5:F9" si="0">SUM(E5*1.3)-E5</f>
        <v>225</v>
      </c>
      <c r="G5" s="5">
        <f t="shared" ref="G5:G9" si="1">SUM(E5,F5)</f>
        <v>975</v>
      </c>
      <c r="H5" s="9"/>
      <c r="I5" s="10"/>
      <c r="J5" s="10"/>
      <c r="K5" s="2"/>
    </row>
    <row r="6" spans="1:11" x14ac:dyDescent="0.25">
      <c r="A6" s="6" t="s">
        <v>11</v>
      </c>
      <c r="B6" s="6" t="s">
        <v>12</v>
      </c>
      <c r="C6" s="33" t="s">
        <v>13</v>
      </c>
      <c r="D6" s="34"/>
      <c r="E6" s="7">
        <v>1000</v>
      </c>
      <c r="F6" s="31">
        <f t="shared" si="0"/>
        <v>300</v>
      </c>
      <c r="G6" s="5">
        <f t="shared" si="1"/>
        <v>1300</v>
      </c>
      <c r="H6" s="10"/>
      <c r="I6" s="10"/>
      <c r="J6" s="10"/>
      <c r="K6" s="2"/>
    </row>
    <row r="7" spans="1:11" x14ac:dyDescent="0.25">
      <c r="A7" s="4" t="s">
        <v>14</v>
      </c>
      <c r="B7" s="3" t="s">
        <v>15</v>
      </c>
      <c r="C7" s="33" t="s">
        <v>16</v>
      </c>
      <c r="D7" s="34"/>
      <c r="E7" s="5">
        <v>1250</v>
      </c>
      <c r="F7" s="31">
        <f t="shared" si="0"/>
        <v>375</v>
      </c>
      <c r="G7" s="5">
        <f t="shared" si="1"/>
        <v>1625</v>
      </c>
      <c r="H7" s="10"/>
      <c r="I7" s="10"/>
      <c r="J7" s="10"/>
      <c r="K7" s="2"/>
    </row>
    <row r="8" spans="1:11" x14ac:dyDescent="0.25">
      <c r="A8" s="8" t="s">
        <v>17</v>
      </c>
      <c r="B8" s="4" t="s">
        <v>18</v>
      </c>
      <c r="C8" s="33" t="s">
        <v>19</v>
      </c>
      <c r="D8" s="34"/>
      <c r="E8" s="32">
        <v>1000</v>
      </c>
      <c r="F8" s="31">
        <f t="shared" si="0"/>
        <v>300</v>
      </c>
      <c r="G8" s="5">
        <f t="shared" si="1"/>
        <v>1300</v>
      </c>
      <c r="H8" s="15"/>
      <c r="I8" s="10"/>
      <c r="J8" s="10"/>
      <c r="K8" s="2"/>
    </row>
    <row r="9" spans="1:11" x14ac:dyDescent="0.25">
      <c r="A9" s="4" t="s">
        <v>20</v>
      </c>
      <c r="B9" s="4" t="s">
        <v>21</v>
      </c>
      <c r="C9" s="33" t="s">
        <v>22</v>
      </c>
      <c r="D9" s="34"/>
      <c r="E9" s="5">
        <v>750</v>
      </c>
      <c r="F9" s="37">
        <f t="shared" si="0"/>
        <v>225</v>
      </c>
      <c r="G9" s="5">
        <f t="shared" si="1"/>
        <v>975</v>
      </c>
      <c r="H9" s="10"/>
      <c r="I9" s="10"/>
      <c r="J9" s="10"/>
      <c r="K9" s="2"/>
    </row>
    <row r="10" spans="1:11" ht="15.75" thickBot="1" x14ac:dyDescent="0.3">
      <c r="A10" s="9"/>
      <c r="B10" s="9"/>
      <c r="C10" s="10"/>
      <c r="D10" s="10"/>
      <c r="E10" s="18"/>
      <c r="F10" s="10"/>
      <c r="G10" s="18"/>
      <c r="H10" s="9"/>
      <c r="I10" s="10"/>
      <c r="J10" s="10"/>
      <c r="K10" s="2"/>
    </row>
    <row r="11" spans="1:11" ht="15.75" thickBot="1" x14ac:dyDescent="0.3">
      <c r="A11" s="14" t="s">
        <v>27</v>
      </c>
      <c r="B11" s="38"/>
      <c r="C11" s="9"/>
      <c r="D11" s="14" t="s">
        <v>25</v>
      </c>
      <c r="E11" s="38"/>
      <c r="F11" s="39" t="s">
        <v>23</v>
      </c>
      <c r="G11" s="38"/>
      <c r="H11" s="9"/>
      <c r="I11" s="9"/>
      <c r="J11" s="9"/>
      <c r="K11" s="11"/>
    </row>
    <row r="12" spans="1:11" ht="15.75" thickBot="1" x14ac:dyDescent="0.3">
      <c r="A12" s="26"/>
      <c r="B12" s="13"/>
      <c r="D12" s="10"/>
      <c r="E12" s="10"/>
      <c r="F12" s="10"/>
      <c r="G12" s="10"/>
      <c r="H12" s="10"/>
      <c r="I12" s="1"/>
      <c r="J12" s="1"/>
      <c r="K12" s="2"/>
    </row>
    <row r="13" spans="1:11" ht="15.75" thickBot="1" x14ac:dyDescent="0.3">
      <c r="A13" s="14" t="s">
        <v>28</v>
      </c>
      <c r="B13" s="38"/>
      <c r="C13" s="19"/>
      <c r="D13" s="9"/>
      <c r="E13" s="9"/>
      <c r="F13" s="9"/>
      <c r="G13" s="9"/>
      <c r="H13" s="10"/>
      <c r="I13" s="12"/>
      <c r="J13" s="12"/>
      <c r="K13" s="11"/>
    </row>
    <row r="14" spans="1:11" x14ac:dyDescent="0.25">
      <c r="A14" s="10"/>
      <c r="B14" s="13"/>
      <c r="C14" s="9"/>
      <c r="D14" s="9"/>
      <c r="E14" s="9"/>
      <c r="F14" s="9"/>
      <c r="G14" s="9"/>
      <c r="H14" s="15"/>
      <c r="I14" s="12"/>
      <c r="J14" s="12"/>
      <c r="K14" s="11"/>
    </row>
    <row r="15" spans="1:11" x14ac:dyDescent="0.25">
      <c r="A15" s="26"/>
      <c r="B15" s="13"/>
      <c r="C15" s="10"/>
      <c r="D15" s="15"/>
      <c r="E15" s="15"/>
      <c r="F15" s="10"/>
      <c r="G15" s="10"/>
      <c r="H15" s="10"/>
      <c r="I15" s="10"/>
      <c r="J15" s="10"/>
      <c r="K15" s="15"/>
    </row>
    <row r="16" spans="1:11" x14ac:dyDescent="0.25">
      <c r="A16" s="10"/>
      <c r="B16" s="10"/>
      <c r="C16" s="10"/>
      <c r="D16" s="10"/>
      <c r="E16" s="10"/>
      <c r="F16" s="10"/>
      <c r="G16" s="10"/>
      <c r="H16" s="9"/>
      <c r="I16" s="1"/>
      <c r="J16" s="1"/>
      <c r="K16" s="2"/>
    </row>
    <row r="17" spans="1:11" x14ac:dyDescent="0.25">
      <c r="A17" s="15"/>
      <c r="B17" s="15"/>
      <c r="C17" s="15"/>
      <c r="D17" s="15"/>
      <c r="E17" s="15"/>
      <c r="F17" s="15"/>
      <c r="G17" s="15"/>
      <c r="H17" s="9"/>
      <c r="I17" s="2"/>
      <c r="J17" s="2"/>
      <c r="K17" s="2"/>
    </row>
    <row r="18" spans="1:11" x14ac:dyDescent="0.25">
      <c r="A18" s="15"/>
      <c r="B18" s="15"/>
      <c r="C18" s="15"/>
      <c r="D18" s="15"/>
      <c r="E18" s="15"/>
      <c r="F18" s="15"/>
      <c r="G18" s="15"/>
      <c r="H18" s="10"/>
      <c r="I18" s="15"/>
      <c r="J18" s="2"/>
      <c r="K18" s="2"/>
    </row>
    <row r="19" spans="1:11" x14ac:dyDescent="0.25">
      <c r="A19" s="15"/>
      <c r="B19" s="15"/>
      <c r="C19" s="15"/>
      <c r="D19" s="15"/>
      <c r="E19" s="15"/>
      <c r="F19" s="15"/>
      <c r="G19" s="15"/>
      <c r="H19" s="10"/>
      <c r="I19" s="15"/>
      <c r="J19" s="2"/>
      <c r="K19" s="2"/>
    </row>
    <row r="20" spans="1:11" x14ac:dyDescent="0.25">
      <c r="H20" s="15"/>
    </row>
    <row r="21" spans="1:11" x14ac:dyDescent="0.25">
      <c r="H21" s="10"/>
    </row>
    <row r="22" spans="1:11" x14ac:dyDescent="0.25">
      <c r="H22" s="9"/>
    </row>
    <row r="23" spans="1:11" x14ac:dyDescent="0.25">
      <c r="H23" s="9"/>
    </row>
    <row r="24" spans="1:11" x14ac:dyDescent="0.25">
      <c r="H24" s="10"/>
    </row>
    <row r="25" spans="1:11" x14ac:dyDescent="0.25">
      <c r="A25" s="23"/>
      <c r="H25" s="10"/>
    </row>
    <row r="26" spans="1:11" x14ac:dyDescent="0.25">
      <c r="A26" s="23"/>
    </row>
    <row r="27" spans="1:11" x14ac:dyDescent="0.25">
      <c r="A27" s="23"/>
    </row>
    <row r="28" spans="1:11" x14ac:dyDescent="0.25">
      <c r="A28" s="23"/>
    </row>
    <row r="29" spans="1:11" x14ac:dyDescent="0.25">
      <c r="A29" s="23"/>
    </row>
    <row r="30" spans="1:11" x14ac:dyDescent="0.25">
      <c r="A30" s="23"/>
    </row>
    <row r="31" spans="1:11" x14ac:dyDescent="0.25">
      <c r="A31" s="23"/>
    </row>
    <row r="32" spans="1:11" x14ac:dyDescent="0.25">
      <c r="A32" s="23"/>
    </row>
  </sheetData>
  <dataConsolidate/>
  <mergeCells count="11">
    <mergeCell ref="C5:D5"/>
    <mergeCell ref="C6:D6"/>
    <mergeCell ref="C7:D7"/>
    <mergeCell ref="C8:D8"/>
    <mergeCell ref="C9:D9"/>
    <mergeCell ref="A1:G1"/>
    <mergeCell ref="A2:G2"/>
    <mergeCell ref="I1:J1"/>
    <mergeCell ref="I2:J2"/>
    <mergeCell ref="C4:D4"/>
    <mergeCell ref="C3:D3"/>
  </mergeCells>
  <conditionalFormatting sqref="C13">
    <cfRule type="containsText" dxfId="2" priority="3" operator="containsText" text="Error">
      <formula>NOT(ISERROR(SEARCH("Error",C13)))</formula>
    </cfRule>
  </conditionalFormatting>
  <conditionalFormatting sqref="F10">
    <cfRule type="containsText" dxfId="1" priority="2" operator="containsText" text="Error">
      <formula>NOT(ISERROR(SEARCH("Error",F10)))</formula>
    </cfRule>
  </conditionalFormatting>
  <conditionalFormatting sqref="F15">
    <cfRule type="containsText" dxfId="0" priority="1" operator="containsText" text="Error">
      <formula>NOT(ISERROR(SEARCH("Error",F15)))</formula>
    </cfRule>
  </conditionalFormatting>
  <pageMargins left="0.7" right="0.7" top="0.75" bottom="0.75" header="0.3" footer="0.3"/>
  <pageSetup orientation="portrait" r:id="rId1"/>
  <ignoredErrors>
    <ignoredError sqref="F4 F5: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Donation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ibit</dc:creator>
  <cp:lastModifiedBy>ibit</cp:lastModifiedBy>
  <dcterms:created xsi:type="dcterms:W3CDTF">2014-05-05T17:57:41Z</dcterms:created>
  <dcterms:modified xsi:type="dcterms:W3CDTF">2014-05-08T02:21:57Z</dcterms:modified>
</cp:coreProperties>
</file>